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Sportska zajednica\Sportska zajednica PSŽ\2026 Javni poziv sportska zajednica\Za objavu\"/>
    </mc:Choice>
  </mc:AlternateContent>
  <xr:revisionPtr revIDLastSave="0" documentId="8_{9B4E9FFE-1922-4151-83F6-CEED0B8ECE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" l="1"/>
  <c r="E42" i="3"/>
  <c r="E38" i="3"/>
  <c r="E47" i="3"/>
  <c r="E46" i="3"/>
  <c r="B55" i="3"/>
  <c r="E33" i="3"/>
  <c r="E34" i="3"/>
  <c r="E35" i="3"/>
  <c r="E36" i="3"/>
  <c r="E37" i="3"/>
  <c r="E39" i="3"/>
  <c r="E40" i="3"/>
  <c r="E41" i="3"/>
  <c r="E43" i="3"/>
  <c r="E45" i="3"/>
  <c r="E48" i="3"/>
  <c r="E49" i="3"/>
  <c r="E31" i="3"/>
  <c r="C44" i="3"/>
  <c r="B44" i="3"/>
  <c r="C32" i="3"/>
  <c r="B32" i="3"/>
  <c r="B23" i="3"/>
  <c r="B20" i="3"/>
  <c r="B16" i="3"/>
  <c r="E32" i="3" l="1"/>
  <c r="E44" i="3"/>
  <c r="C50" i="3"/>
  <c r="B28" i="3"/>
  <c r="B50" i="3"/>
  <c r="E50" i="3" l="1"/>
  <c r="E17" i="3"/>
  <c r="E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Ivana Kovačević</author>
  </authors>
  <commentList>
    <comment ref="B11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Ukupni iznos prihoda koje ćete ostvariti kroz Vaš program ili projekt</t>
        </r>
      </text>
    </comment>
    <comment ref="B30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>Ukupni iznos rashoda koje ćete izvršiti kroz Vaš program ili projekt</t>
        </r>
      </text>
    </comment>
    <comment ref="C30" authorId="0" shapeId="0" xr:uid="{00000000-0006-0000-0000-000003000000}">
      <text>
        <r>
          <rPr>
            <sz val="9"/>
            <color indexed="81"/>
            <rFont val="Segoe UI"/>
            <family val="2"/>
            <charset val="238"/>
          </rPr>
          <t>Iznos rashoda koji tražite od Sportske zajednice PSŽ da Vam odobri za realizaciju Vašeg programa ili projekta</t>
        </r>
      </text>
    </comment>
  </commentList>
</comments>
</file>

<file path=xl/sharedStrings.xml><?xml version="1.0" encoding="utf-8"?>
<sst xmlns="http://schemas.openxmlformats.org/spreadsheetml/2006/main" count="52" uniqueCount="52">
  <si>
    <t xml:space="preserve">I. Vlastiti izvori </t>
  </si>
  <si>
    <t>II. Ostala tijela javne vlasti</t>
  </si>
  <si>
    <t>Ministarstva</t>
  </si>
  <si>
    <t>Trgovačka društva u javnom sektoru</t>
  </si>
  <si>
    <t>III. Jedinice lokalne i područne (regionalne) samouprave</t>
  </si>
  <si>
    <t>IV. Drugi izvori financiranja</t>
  </si>
  <si>
    <t>SVEUKUPNO (I+II+III+IV)</t>
  </si>
  <si>
    <t>Članarine</t>
  </si>
  <si>
    <t>Kotizacije</t>
  </si>
  <si>
    <t>Prihodi od obavljanja gospodarske djelatnosti</t>
  </si>
  <si>
    <t>Ostali javni izvori</t>
  </si>
  <si>
    <t>Općine i gradovi</t>
  </si>
  <si>
    <t>Županije</t>
  </si>
  <si>
    <t>Donacije fizičkih i pravnih osoba</t>
  </si>
  <si>
    <t>Prihodi od povezanih neprofitnih organizacija</t>
  </si>
  <si>
    <t>Ostali prihodi udruge</t>
  </si>
  <si>
    <t>Raspoloživa sredstva iz prethodnih godina (višak prihoda)</t>
  </si>
  <si>
    <t>I. Rashodi za zaposlene</t>
  </si>
  <si>
    <t>II. Materijalni rashodi</t>
  </si>
  <si>
    <t>Troškovi prijevoza</t>
  </si>
  <si>
    <t>Stručno usavršavanje</t>
  </si>
  <si>
    <t>Tekuće i investicijsko ulaganje</t>
  </si>
  <si>
    <t>Zakupnine i najamnine</t>
  </si>
  <si>
    <t>Intelektualne i osobne usluge</t>
  </si>
  <si>
    <t>Rashodi za materijal i sirovine</t>
  </si>
  <si>
    <t>Ostali materijalni rashodi</t>
  </si>
  <si>
    <t>SVEUKUPNO (I+II+III)</t>
  </si>
  <si>
    <r>
      <t>III. Ostali izravni troškovi (</t>
    </r>
    <r>
      <rPr>
        <b/>
        <i/>
        <sz val="10"/>
        <rFont val="Times New Roman"/>
        <family val="1"/>
        <charset val="238"/>
      </rPr>
      <t>navesti koji</t>
    </r>
    <r>
      <rPr>
        <b/>
        <sz val="10"/>
        <rFont val="Times New Roman"/>
        <family val="1"/>
        <charset val="238"/>
      </rPr>
      <t>)</t>
    </r>
  </si>
  <si>
    <t>REPUBLIKA HRVATSKA</t>
  </si>
  <si>
    <r>
      <rPr>
        <b/>
        <sz val="12"/>
        <rFont val="Times New Roman"/>
        <family val="1"/>
        <charset val="238"/>
      </rPr>
      <t>Vjerodostojna dokumentacija na temelju koje se planiraju pravdati odobrena sredstva</t>
    </r>
    <r>
      <rPr>
        <b/>
        <i/>
        <sz val="12"/>
        <rFont val="Times New Roman"/>
        <family val="1"/>
      </rPr>
      <t xml:space="preserve"> (</t>
    </r>
    <r>
      <rPr>
        <i/>
        <sz val="12"/>
        <rFont val="Times New Roman"/>
        <family val="1"/>
        <charset val="238"/>
      </rPr>
      <t>za svaku vrstu troška navesti</t>
    </r>
    <r>
      <rPr>
        <b/>
        <i/>
        <sz val="12"/>
        <rFont val="Times New Roman"/>
        <family val="1"/>
      </rPr>
      <t xml:space="preserve"> </t>
    </r>
    <r>
      <rPr>
        <i/>
        <sz val="12"/>
        <rFont val="Times New Roman"/>
        <family val="1"/>
        <charset val="238"/>
      </rPr>
      <t>npr. faktura, izvod transakcijskog računa, obračun naknade…</t>
    </r>
    <r>
      <rPr>
        <b/>
        <i/>
        <sz val="12"/>
        <rFont val="Times New Roman"/>
        <family val="1"/>
      </rPr>
      <t>)</t>
    </r>
  </si>
  <si>
    <t>PRIHODI 
po izvorima financiranja</t>
  </si>
  <si>
    <t>OBRAZAC PRORAČUNA PROGRAMA ILI PROJEKTA</t>
  </si>
  <si>
    <t>Kontrola usklađenosti prihoda i rashoda programa ili projekta</t>
  </si>
  <si>
    <t xml:space="preserve"> - obrazac popunjavati digitalnim putem / na računalu</t>
  </si>
  <si>
    <r>
      <t xml:space="preserve"> - popunjavaju se </t>
    </r>
    <r>
      <rPr>
        <u/>
        <sz val="12"/>
        <color theme="1"/>
        <rFont val="Times New Roman"/>
        <family val="1"/>
        <charset val="238"/>
      </rPr>
      <t>samo žuta polja</t>
    </r>
  </si>
  <si>
    <t>KONTROLA</t>
  </si>
  <si>
    <t>Troškovi bankarskih naknada</t>
  </si>
  <si>
    <t>Naknade osobama izvan radnog odnosa (treneri)</t>
  </si>
  <si>
    <t>Zdravstvene usluge</t>
  </si>
  <si>
    <t>Rashodi vezani uz financiranje povezanih neprofitnih organizacija</t>
  </si>
  <si>
    <t>UKUPNI PRORAČUN programa / projekta u eur</t>
  </si>
  <si>
    <t>UKUPNI PRORAČUN
programa / projekta u eur</t>
  </si>
  <si>
    <t>Sportska zajednica Požeško-slavonske županije</t>
  </si>
  <si>
    <r>
      <rPr>
        <b/>
        <sz val="11"/>
        <color theme="1"/>
        <rFont val="Times New Roman"/>
        <family val="1"/>
        <charset val="238"/>
      </rPr>
      <t>PRIHVATLJIVOST TROŠKOVA</t>
    </r>
    <r>
      <rPr>
        <sz val="11"/>
        <color theme="1"/>
        <rFont val="Times New Roman"/>
        <family val="1"/>
        <charset val="238"/>
      </rPr>
      <t xml:space="preserve">
Odobrena financijska sredstva mogu se utrošiti isključivo za aktivnosti i troškove utvrđene ugovorom o financiranju.
Svako odstupanje u trošenju sredstava bez odobrenja Sportske zajednice Požeško slavonske županije smatrat će se nenamjenskim trošenjem sredstava.</t>
    </r>
  </si>
  <si>
    <t>Iznos koji se traži od Sportske zajednice Požeško slavonske županije u eur</t>
  </si>
  <si>
    <r>
      <t xml:space="preserve">IZRAVNI TROŠKOVI 
</t>
    </r>
    <r>
      <rPr>
        <sz val="12"/>
        <rFont val="Times New Roman"/>
        <family val="1"/>
        <charset val="238"/>
      </rPr>
      <t>(specificirati troškove koji su izravno povezani s programom/projektom)</t>
    </r>
  </si>
  <si>
    <t>Kontrola usklađenosti iznosa koji se financira iz Sportske zajednice PSŽ</t>
  </si>
  <si>
    <t>Javni poziv za predlaganje programa/projekata za Program javnih potreba u sportu Požeško-slavonske županije u 2026. godini</t>
  </si>
  <si>
    <t>Ukupno ostvareni prihod organizacije u 2024.</t>
  </si>
  <si>
    <t>Ukupno izvršeni rashodi organizacije u 2024.</t>
  </si>
  <si>
    <t xml:space="preserve">Prenesena sredstva iz 2023. </t>
  </si>
  <si>
    <t xml:space="preserve">Financijski rezultat 31.12.2024.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</si>
</sst>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kn&quot;"/>
    <numFmt numFmtId="165" formatCode="#,##0.00&quot; kn &quot;;\-#,##0.00&quot; kn &quot;;&quot; -&quot;#&quot; kn &quot;;@\ "/>
    <numFmt numFmtId="166" formatCode="#,##0.00_ ;\-#,##0.00\ "/>
    <numFmt numFmtId="167" formatCode="#,##0.00\ [$€-1]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name val="Times New Roman"/>
      <family val="1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2"/>
      <name val="Times New Roman"/>
      <family val="1"/>
    </font>
    <font>
      <i/>
      <sz val="12"/>
      <name val="Times New Roman"/>
      <family val="1"/>
      <charset val="238"/>
    </font>
    <font>
      <i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indexed="81"/>
      <name val="Segoe UI"/>
      <family val="2"/>
      <charset val="238"/>
    </font>
    <font>
      <sz val="10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16" fillId="0" borderId="0" xfId="0" applyNumberFormat="1" applyFont="1" applyAlignment="1">
      <alignment horizontal="left" vertical="center"/>
    </xf>
    <xf numFmtId="0" fontId="5" fillId="3" borderId="6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6" fillId="3" borderId="9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65" fontId="6" fillId="3" borderId="5" xfId="0" applyNumberFormat="1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right" vertical="center" wrapText="1"/>
    </xf>
    <xf numFmtId="166" fontId="3" fillId="0" borderId="17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5" fillId="0" borderId="4" xfId="0" applyFont="1" applyBorder="1" applyAlignment="1">
      <alignment vertical="center"/>
    </xf>
    <xf numFmtId="0" fontId="6" fillId="3" borderId="11" xfId="0" applyFont="1" applyFill="1" applyBorder="1" applyAlignment="1" applyProtection="1">
      <alignment horizontal="left" vertical="center" wrapText="1"/>
      <protection locked="0"/>
    </xf>
    <xf numFmtId="2" fontId="21" fillId="0" borderId="5" xfId="0" applyNumberFormat="1" applyFont="1" applyBorder="1" applyAlignment="1" applyProtection="1">
      <alignment horizontal="left" vertical="center" wrapText="1"/>
      <protection locked="0"/>
    </xf>
    <xf numFmtId="165" fontId="21" fillId="0" borderId="5" xfId="0" applyNumberFormat="1" applyFont="1" applyBorder="1" applyAlignment="1" applyProtection="1">
      <alignment horizontal="left" vertical="center" wrapText="1"/>
      <protection locked="0"/>
    </xf>
    <xf numFmtId="165" fontId="21" fillId="0" borderId="20" xfId="0" applyNumberFormat="1" applyFont="1" applyBorder="1" applyAlignment="1" applyProtection="1">
      <alignment horizontal="left" vertical="center" wrapText="1"/>
      <protection locked="0"/>
    </xf>
    <xf numFmtId="165" fontId="21" fillId="0" borderId="8" xfId="0" applyNumberFormat="1" applyFont="1" applyBorder="1" applyAlignment="1" applyProtection="1">
      <alignment horizontal="left" vertical="center" wrapText="1"/>
      <protection locked="0"/>
    </xf>
    <xf numFmtId="167" fontId="6" fillId="3" borderId="5" xfId="1" applyNumberFormat="1" applyFont="1" applyFill="1" applyBorder="1" applyAlignment="1" applyProtection="1">
      <alignment horizontal="right" vertical="center" wrapText="1"/>
    </xf>
    <xf numFmtId="167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167" fontId="5" fillId="3" borderId="8" xfId="1" applyNumberFormat="1" applyFont="1" applyFill="1" applyBorder="1" applyAlignment="1" applyProtection="1">
      <alignment horizontal="right" vertical="center" wrapText="1"/>
    </xf>
    <xf numFmtId="167" fontId="6" fillId="3" borderId="10" xfId="1" applyNumberFormat="1" applyFont="1" applyFill="1" applyBorder="1" applyAlignment="1" applyProtection="1">
      <alignment horizontal="right" vertical="center" wrapText="1"/>
      <protection locked="0"/>
    </xf>
    <xf numFmtId="167" fontId="6" fillId="3" borderId="4" xfId="1" applyNumberFormat="1" applyFont="1" applyFill="1" applyBorder="1" applyAlignment="1" applyProtection="1">
      <alignment horizontal="right" vertical="center" wrapText="1"/>
    </xf>
    <xf numFmtId="167" fontId="4" fillId="0" borderId="4" xfId="1" applyNumberFormat="1" applyFont="1" applyFill="1" applyBorder="1" applyAlignment="1" applyProtection="1">
      <alignment horizontal="right" vertical="center" wrapText="1"/>
      <protection locked="0"/>
    </xf>
    <xf numFmtId="167" fontId="9" fillId="0" borderId="4" xfId="1" applyNumberFormat="1" applyFont="1" applyBorder="1" applyAlignment="1" applyProtection="1">
      <alignment horizontal="right" vertical="center" wrapText="1"/>
      <protection locked="0"/>
    </xf>
    <xf numFmtId="167" fontId="10" fillId="5" borderId="4" xfId="1" applyNumberFormat="1" applyFont="1" applyFill="1" applyBorder="1" applyAlignment="1" applyProtection="1">
      <alignment horizontal="right" vertical="center" wrapText="1"/>
    </xf>
    <xf numFmtId="167" fontId="10" fillId="0" borderId="4" xfId="1" applyNumberFormat="1" applyFont="1" applyFill="1" applyBorder="1" applyAlignment="1" applyProtection="1">
      <alignment horizontal="right" vertical="center" wrapText="1"/>
      <protection locked="0"/>
    </xf>
    <xf numFmtId="167" fontId="9" fillId="0" borderId="19" xfId="1" applyNumberFormat="1" applyFont="1" applyBorder="1" applyAlignment="1" applyProtection="1">
      <alignment horizontal="right" vertical="center" wrapText="1"/>
      <protection locked="0"/>
    </xf>
    <xf numFmtId="167" fontId="10" fillId="0" borderId="19" xfId="1" applyNumberFormat="1" applyFont="1" applyFill="1" applyBorder="1" applyAlignment="1" applyProtection="1">
      <alignment horizontal="right" vertical="center" wrapText="1"/>
      <protection locked="0"/>
    </xf>
    <xf numFmtId="167" fontId="9" fillId="0" borderId="7" xfId="1" applyNumberFormat="1" applyFont="1" applyBorder="1" applyAlignment="1" applyProtection="1">
      <alignment horizontal="right" vertical="center" wrapText="1"/>
      <protection locked="0"/>
    </xf>
    <xf numFmtId="167" fontId="10" fillId="0" borderId="7" xfId="1" applyNumberFormat="1" applyFont="1" applyFill="1" applyBorder="1" applyAlignment="1" applyProtection="1">
      <alignment horizontal="right" vertical="center" wrapText="1"/>
      <protection locked="0"/>
    </xf>
    <xf numFmtId="167" fontId="3" fillId="3" borderId="16" xfId="1" applyNumberFormat="1" applyFont="1" applyFill="1" applyBorder="1" applyAlignment="1" applyProtection="1">
      <alignment horizontal="right" vertical="center" wrapText="1"/>
    </xf>
    <xf numFmtId="167" fontId="5" fillId="0" borderId="4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>
      <alignment vertical="center"/>
    </xf>
    <xf numFmtId="0" fontId="19" fillId="6" borderId="0" xfId="0" applyFont="1" applyFill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3" fillId="6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/>
    </xf>
  </cellXfs>
  <cellStyles count="2">
    <cellStyle name="Normalno" xfId="0" builtinId="0"/>
    <cellStyle name="Zarez" xfId="1" builtinId="3"/>
  </cellStyles>
  <dxfs count="4"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zoomScaleNormal="100" workbookViewId="0">
      <selection activeCell="A55" sqref="A55"/>
    </sheetView>
  </sheetViews>
  <sheetFormatPr defaultRowHeight="18" customHeight="1" x14ac:dyDescent="0.25"/>
  <cols>
    <col min="1" max="1" width="54.42578125" style="11" customWidth="1"/>
    <col min="2" max="3" width="21.42578125" style="11" customWidth="1"/>
    <col min="4" max="4" width="44" style="11" customWidth="1"/>
    <col min="5" max="5" width="13" style="11" customWidth="1"/>
    <col min="6" max="16384" width="9.140625" style="11"/>
  </cols>
  <sheetData>
    <row r="1" spans="1:5" s="7" customFormat="1" ht="15.75" customHeight="1" x14ac:dyDescent="0.25">
      <c r="A1" s="4" t="s">
        <v>28</v>
      </c>
      <c r="B1" s="5"/>
      <c r="C1" s="6"/>
      <c r="D1" s="60"/>
      <c r="E1" s="6"/>
    </row>
    <row r="2" spans="1:5" s="7" customFormat="1" ht="15.75" x14ac:dyDescent="0.25">
      <c r="A2" s="59" t="s">
        <v>42</v>
      </c>
      <c r="B2" s="5"/>
      <c r="C2" s="6"/>
      <c r="D2" s="6"/>
      <c r="E2" s="6"/>
    </row>
    <row r="3" spans="1:5" s="7" customFormat="1" ht="15.75" x14ac:dyDescent="0.25">
      <c r="A3" s="8"/>
      <c r="B3" s="5"/>
      <c r="D3" s="6"/>
      <c r="E3" s="6"/>
    </row>
    <row r="4" spans="1:5" s="7" customFormat="1" ht="15.75" x14ac:dyDescent="0.25">
      <c r="A4" s="9"/>
      <c r="B4" s="5"/>
    </row>
    <row r="5" spans="1:5" ht="18" customHeight="1" x14ac:dyDescent="0.25">
      <c r="A5" s="62" t="s">
        <v>31</v>
      </c>
      <c r="B5" s="62"/>
      <c r="C5" s="62"/>
      <c r="D5" s="62"/>
    </row>
    <row r="6" spans="1:5" ht="17.25" customHeight="1" x14ac:dyDescent="0.25">
      <c r="A6" s="61" t="s">
        <v>47</v>
      </c>
      <c r="B6" s="61"/>
      <c r="C6" s="61"/>
      <c r="D6" s="61"/>
    </row>
    <row r="7" spans="1:5" ht="18" customHeight="1" x14ac:dyDescent="0.25">
      <c r="A7" s="12"/>
      <c r="B7" s="12"/>
      <c r="C7" s="12"/>
      <c r="D7" s="12"/>
    </row>
    <row r="8" spans="1:5" ht="18" customHeight="1" x14ac:dyDescent="0.25">
      <c r="A8" s="7" t="s">
        <v>33</v>
      </c>
      <c r="B8" s="10"/>
      <c r="C8" s="10"/>
      <c r="D8" s="10"/>
    </row>
    <row r="9" spans="1:5" ht="18" customHeight="1" x14ac:dyDescent="0.25">
      <c r="A9" s="7" t="s">
        <v>34</v>
      </c>
    </row>
    <row r="10" spans="1:5" ht="18" customHeight="1" x14ac:dyDescent="0.25">
      <c r="A10" s="7"/>
    </row>
    <row r="11" spans="1:5" ht="63" x14ac:dyDescent="0.25">
      <c r="A11" s="13" t="s">
        <v>30</v>
      </c>
      <c r="B11" s="14" t="s">
        <v>40</v>
      </c>
    </row>
    <row r="12" spans="1:5" ht="18" customHeight="1" x14ac:dyDescent="0.25">
      <c r="A12" s="15" t="s">
        <v>0</v>
      </c>
      <c r="B12" s="43">
        <f>SUM(B13:B15)</f>
        <v>0</v>
      </c>
    </row>
    <row r="13" spans="1:5" ht="18" customHeight="1" x14ac:dyDescent="0.25">
      <c r="A13" s="16" t="s">
        <v>7</v>
      </c>
      <c r="B13" s="44"/>
    </row>
    <row r="14" spans="1:5" ht="18" customHeight="1" x14ac:dyDescent="0.25">
      <c r="A14" s="16" t="s">
        <v>8</v>
      </c>
      <c r="B14" s="44"/>
    </row>
    <row r="15" spans="1:5" ht="18" customHeight="1" x14ac:dyDescent="0.25">
      <c r="A15" s="16" t="s">
        <v>9</v>
      </c>
      <c r="B15" s="44"/>
      <c r="D15" s="17" t="s">
        <v>35</v>
      </c>
    </row>
    <row r="16" spans="1:5" ht="18" customHeight="1" x14ac:dyDescent="0.25">
      <c r="A16" s="15" t="s">
        <v>1</v>
      </c>
      <c r="B16" s="43">
        <f>SUM(B17:B19)</f>
        <v>0</v>
      </c>
      <c r="D16" s="18" t="s">
        <v>32</v>
      </c>
      <c r="E16" s="19" t="str">
        <f>IF(B28=B50,"OK","Prihodi i rashodi proračuna NISU usklađeni")</f>
        <v>OK</v>
      </c>
    </row>
    <row r="17" spans="1:6" ht="18" customHeight="1" x14ac:dyDescent="0.25">
      <c r="A17" s="16" t="s">
        <v>2</v>
      </c>
      <c r="B17" s="44"/>
      <c r="D17" s="18" t="s">
        <v>46</v>
      </c>
      <c r="E17" s="19" t="str">
        <f>IF(B22=C50,"OK","Prihod i rashodi koji se financiraju iz Županije NISU usklađeni")</f>
        <v>OK</v>
      </c>
    </row>
    <row r="18" spans="1:6" ht="18" customHeight="1" x14ac:dyDescent="0.25">
      <c r="A18" s="16" t="s">
        <v>3</v>
      </c>
      <c r="B18" s="44"/>
    </row>
    <row r="19" spans="1:6" ht="18" customHeight="1" x14ac:dyDescent="0.25">
      <c r="A19" s="16" t="s">
        <v>10</v>
      </c>
      <c r="B19" s="44"/>
    </row>
    <row r="20" spans="1:6" ht="18" customHeight="1" x14ac:dyDescent="0.25">
      <c r="A20" s="15" t="s">
        <v>4</v>
      </c>
      <c r="B20" s="43">
        <f>SUM(B21:B22)</f>
        <v>0</v>
      </c>
    </row>
    <row r="21" spans="1:6" ht="18" customHeight="1" x14ac:dyDescent="0.25">
      <c r="A21" s="16" t="s">
        <v>11</v>
      </c>
      <c r="B21" s="44"/>
    </row>
    <row r="22" spans="1:6" ht="18" customHeight="1" x14ac:dyDescent="0.25">
      <c r="A22" s="16" t="s">
        <v>12</v>
      </c>
      <c r="B22" s="44"/>
    </row>
    <row r="23" spans="1:6" ht="18" customHeight="1" x14ac:dyDescent="0.25">
      <c r="A23" s="15" t="s">
        <v>5</v>
      </c>
      <c r="B23" s="43">
        <f>SUM(B24:B27)</f>
        <v>0</v>
      </c>
    </row>
    <row r="24" spans="1:6" ht="18" customHeight="1" x14ac:dyDescent="0.25">
      <c r="A24" s="16" t="s">
        <v>13</v>
      </c>
      <c r="B24" s="44"/>
    </row>
    <row r="25" spans="1:6" ht="18" customHeight="1" x14ac:dyDescent="0.25">
      <c r="A25" s="16" t="s">
        <v>14</v>
      </c>
      <c r="B25" s="44"/>
    </row>
    <row r="26" spans="1:6" ht="18" customHeight="1" x14ac:dyDescent="0.25">
      <c r="A26" s="16" t="s">
        <v>15</v>
      </c>
      <c r="B26" s="44"/>
    </row>
    <row r="27" spans="1:6" ht="18" customHeight="1" x14ac:dyDescent="0.25">
      <c r="A27" s="16" t="s">
        <v>16</v>
      </c>
      <c r="B27" s="44"/>
    </row>
    <row r="28" spans="1:6" ht="15.75" x14ac:dyDescent="0.25">
      <c r="A28" s="20" t="s">
        <v>6</v>
      </c>
      <c r="B28" s="45">
        <f>B23+B20+B16+B12</f>
        <v>0</v>
      </c>
    </row>
    <row r="29" spans="1:6" ht="63" customHeight="1" x14ac:dyDescent="0.25">
      <c r="A29" s="21"/>
      <c r="B29" s="22"/>
    </row>
    <row r="30" spans="1:6" ht="78.75" x14ac:dyDescent="0.25">
      <c r="A30" s="23" t="s">
        <v>45</v>
      </c>
      <c r="B30" s="24" t="s">
        <v>41</v>
      </c>
      <c r="C30" s="24" t="s">
        <v>44</v>
      </c>
      <c r="D30" s="25" t="s">
        <v>29</v>
      </c>
      <c r="E30" s="17"/>
      <c r="F30" s="26"/>
    </row>
    <row r="31" spans="1:6" ht="18" customHeight="1" x14ac:dyDescent="0.25">
      <c r="A31" s="27" t="s">
        <v>17</v>
      </c>
      <c r="B31" s="46"/>
      <c r="C31" s="46"/>
      <c r="D31" s="38"/>
      <c r="E31" s="28" t="str">
        <f>IF(B31&lt;C31,"Iznos koji se traži od PSŽ ne može biti veći od iznosa ukupnog proračuna po pojedinoj stavci","OK")</f>
        <v>OK</v>
      </c>
    </row>
    <row r="32" spans="1:6" ht="18" customHeight="1" x14ac:dyDescent="0.25">
      <c r="A32" s="29" t="s">
        <v>18</v>
      </c>
      <c r="B32" s="47">
        <f>SUM(B33:B43)</f>
        <v>0</v>
      </c>
      <c r="C32" s="47">
        <f>SUM(C33:C43)</f>
        <v>0</v>
      </c>
      <c r="D32" s="30"/>
      <c r="E32" s="28" t="str">
        <f t="shared" ref="E32:E49" si="0">IF(B32&lt;C32,"Iznos koji se traži od PSŽ ne može biti veći od iznosa ukupnog proračuna po pojedinoj stavci","OK")</f>
        <v>OK</v>
      </c>
    </row>
    <row r="33" spans="1:5" ht="18" customHeight="1" x14ac:dyDescent="0.25">
      <c r="A33" s="16" t="s">
        <v>19</v>
      </c>
      <c r="B33" s="48"/>
      <c r="C33" s="48"/>
      <c r="D33" s="39"/>
      <c r="E33" s="28" t="str">
        <f t="shared" si="0"/>
        <v>OK</v>
      </c>
    </row>
    <row r="34" spans="1:5" ht="18" customHeight="1" x14ac:dyDescent="0.25">
      <c r="A34" s="31" t="s">
        <v>20</v>
      </c>
      <c r="B34" s="49"/>
      <c r="C34" s="49"/>
      <c r="D34" s="40"/>
      <c r="E34" s="28" t="str">
        <f t="shared" si="0"/>
        <v>OK</v>
      </c>
    </row>
    <row r="35" spans="1:5" ht="18" customHeight="1" x14ac:dyDescent="0.25">
      <c r="A35" s="31" t="s">
        <v>21</v>
      </c>
      <c r="B35" s="49"/>
      <c r="C35" s="50"/>
      <c r="D35" s="40"/>
      <c r="E35" s="28" t="str">
        <f t="shared" si="0"/>
        <v>OK</v>
      </c>
    </row>
    <row r="36" spans="1:5" ht="18" customHeight="1" x14ac:dyDescent="0.25">
      <c r="A36" s="31" t="s">
        <v>22</v>
      </c>
      <c r="B36" s="49"/>
      <c r="C36" s="51"/>
      <c r="D36" s="40"/>
      <c r="E36" s="28" t="str">
        <f t="shared" si="0"/>
        <v>OK</v>
      </c>
    </row>
    <row r="37" spans="1:5" ht="18" customHeight="1" x14ac:dyDescent="0.25">
      <c r="A37" s="31" t="s">
        <v>23</v>
      </c>
      <c r="B37" s="49"/>
      <c r="C37" s="51"/>
      <c r="D37" s="40"/>
      <c r="E37" s="28" t="str">
        <f t="shared" si="0"/>
        <v>OK</v>
      </c>
    </row>
    <row r="38" spans="1:5" ht="18" customHeight="1" x14ac:dyDescent="0.25">
      <c r="A38" s="31" t="s">
        <v>36</v>
      </c>
      <c r="B38" s="49"/>
      <c r="C38" s="51"/>
      <c r="D38" s="40"/>
      <c r="E38" s="28" t="str">
        <f t="shared" si="0"/>
        <v>OK</v>
      </c>
    </row>
    <row r="39" spans="1:5" ht="18" customHeight="1" x14ac:dyDescent="0.25">
      <c r="A39" s="31" t="s">
        <v>24</v>
      </c>
      <c r="B39" s="49"/>
      <c r="C39" s="51"/>
      <c r="D39" s="40"/>
      <c r="E39" s="28" t="str">
        <f t="shared" si="0"/>
        <v>OK</v>
      </c>
    </row>
    <row r="40" spans="1:5" ht="18" customHeight="1" x14ac:dyDescent="0.25">
      <c r="A40" s="31" t="s">
        <v>37</v>
      </c>
      <c r="B40" s="49"/>
      <c r="C40" s="51"/>
      <c r="D40" s="40"/>
      <c r="E40" s="28" t="str">
        <f t="shared" si="0"/>
        <v>OK</v>
      </c>
    </row>
    <row r="41" spans="1:5" ht="18" customHeight="1" x14ac:dyDescent="0.25">
      <c r="A41" s="31" t="s">
        <v>38</v>
      </c>
      <c r="B41" s="49"/>
      <c r="C41" s="51"/>
      <c r="D41" s="40"/>
      <c r="E41" s="28" t="str">
        <f t="shared" si="0"/>
        <v>OK</v>
      </c>
    </row>
    <row r="42" spans="1:5" ht="18" customHeight="1" x14ac:dyDescent="0.25">
      <c r="A42" s="31" t="s">
        <v>39</v>
      </c>
      <c r="B42" s="49"/>
      <c r="C42" s="50"/>
      <c r="D42" s="40"/>
      <c r="E42" s="28" t="str">
        <f t="shared" si="0"/>
        <v>OK</v>
      </c>
    </row>
    <row r="43" spans="1:5" ht="18" customHeight="1" x14ac:dyDescent="0.25">
      <c r="A43" s="31" t="s">
        <v>25</v>
      </c>
      <c r="B43" s="49"/>
      <c r="C43" s="51"/>
      <c r="D43" s="40"/>
      <c r="E43" s="28" t="str">
        <f t="shared" si="0"/>
        <v>OK</v>
      </c>
    </row>
    <row r="44" spans="1:5" ht="18" customHeight="1" x14ac:dyDescent="0.25">
      <c r="A44" s="29" t="s">
        <v>27</v>
      </c>
      <c r="B44" s="47">
        <f>SUM(B45:B49)</f>
        <v>0</v>
      </c>
      <c r="C44" s="47">
        <f>SUM(C45:C49)</f>
        <v>0</v>
      </c>
      <c r="D44" s="32"/>
      <c r="E44" s="28" t="str">
        <f t="shared" si="0"/>
        <v>OK</v>
      </c>
    </row>
    <row r="45" spans="1:5" ht="18" customHeight="1" x14ac:dyDescent="0.25">
      <c r="A45" s="1"/>
      <c r="B45" s="49"/>
      <c r="C45" s="51"/>
      <c r="D45" s="40"/>
      <c r="E45" s="28" t="str">
        <f t="shared" si="0"/>
        <v>OK</v>
      </c>
    </row>
    <row r="46" spans="1:5" ht="18" customHeight="1" x14ac:dyDescent="0.25">
      <c r="A46" s="3"/>
      <c r="B46" s="52"/>
      <c r="C46" s="53"/>
      <c r="D46" s="41"/>
      <c r="E46" s="28" t="str">
        <f t="shared" si="0"/>
        <v>OK</v>
      </c>
    </row>
    <row r="47" spans="1:5" ht="18" customHeight="1" x14ac:dyDescent="0.25">
      <c r="A47" s="3"/>
      <c r="B47" s="52"/>
      <c r="C47" s="53"/>
      <c r="D47" s="41"/>
      <c r="E47" s="28" t="str">
        <f t="shared" si="0"/>
        <v>OK</v>
      </c>
    </row>
    <row r="48" spans="1:5" ht="18" customHeight="1" x14ac:dyDescent="0.25">
      <c r="A48" s="3"/>
      <c r="B48" s="52"/>
      <c r="C48" s="53"/>
      <c r="D48" s="41"/>
      <c r="E48" s="28" t="str">
        <f t="shared" si="0"/>
        <v>OK</v>
      </c>
    </row>
    <row r="49" spans="1:5" ht="18" customHeight="1" x14ac:dyDescent="0.25">
      <c r="A49" s="2"/>
      <c r="B49" s="54"/>
      <c r="C49" s="55"/>
      <c r="D49" s="42"/>
      <c r="E49" s="28" t="str">
        <f t="shared" si="0"/>
        <v>OK</v>
      </c>
    </row>
    <row r="50" spans="1:5" ht="18" customHeight="1" x14ac:dyDescent="0.25">
      <c r="A50" s="33" t="s">
        <v>26</v>
      </c>
      <c r="B50" s="56">
        <f>B31+B32+B44</f>
        <v>0</v>
      </c>
      <c r="C50" s="56">
        <f>C31+C32+C44</f>
        <v>0</v>
      </c>
      <c r="D50" s="34"/>
      <c r="E50" s="28" t="str">
        <f>IF(B50&lt;C50,"Iznos koji se traži od PSŽ ne može biti veći od iznosa ukupnog proračuna po pojedinoj stavci","OK")</f>
        <v>OK</v>
      </c>
    </row>
    <row r="51" spans="1:5" ht="7.5" customHeight="1" x14ac:dyDescent="0.25"/>
    <row r="52" spans="1:5" ht="15.75" x14ac:dyDescent="0.25">
      <c r="A52" s="35" t="s">
        <v>48</v>
      </c>
      <c r="B52" s="57"/>
      <c r="C52" s="36"/>
      <c r="D52" s="36"/>
      <c r="E52" s="36"/>
    </row>
    <row r="53" spans="1:5" ht="15.75" x14ac:dyDescent="0.25">
      <c r="A53" s="35" t="s">
        <v>49</v>
      </c>
      <c r="B53" s="57"/>
      <c r="C53" s="36"/>
      <c r="D53" s="36"/>
      <c r="E53" s="36"/>
    </row>
    <row r="54" spans="1:5" ht="15.75" x14ac:dyDescent="0.25">
      <c r="A54" s="35" t="s">
        <v>50</v>
      </c>
      <c r="B54" s="57"/>
      <c r="C54" s="36"/>
      <c r="D54" s="36"/>
      <c r="E54" s="36"/>
    </row>
    <row r="55" spans="1:5" ht="18" customHeight="1" x14ac:dyDescent="0.25">
      <c r="A55" s="37" t="s">
        <v>51</v>
      </c>
      <c r="B55" s="58">
        <f>B52-B53+B54</f>
        <v>0</v>
      </c>
      <c r="C55" s="36"/>
      <c r="D55" s="36"/>
      <c r="E55" s="36"/>
    </row>
    <row r="57" spans="1:5" ht="60" customHeight="1" x14ac:dyDescent="0.25">
      <c r="A57" s="63" t="s">
        <v>43</v>
      </c>
      <c r="B57" s="64"/>
      <c r="C57" s="64"/>
      <c r="D57" s="64"/>
    </row>
  </sheetData>
  <mergeCells count="3">
    <mergeCell ref="A6:D6"/>
    <mergeCell ref="A5:D5"/>
    <mergeCell ref="A57:D57"/>
  </mergeCells>
  <conditionalFormatting sqref="B13:B15 B17:B19 B21:B22 B24:B27 B31:D31 B33:C33 D33:D43 B34:B35 B36:C41 B42 B43:C43 B45:D49 B52:B54">
    <cfRule type="containsBlanks" dxfId="3" priority="6">
      <formula>LEN(TRIM(B13))=0</formula>
    </cfRule>
  </conditionalFormatting>
  <conditionalFormatting sqref="C34">
    <cfRule type="containsBlanks" dxfId="2" priority="1">
      <formula>LEN(TRIM(C34))=0</formula>
    </cfRule>
  </conditionalFormatting>
  <conditionalFormatting sqref="E16:E17">
    <cfRule type="notContainsText" dxfId="1" priority="4" operator="notContains" text="OK">
      <formula>ISERROR(SEARCH("OK",E16))</formula>
    </cfRule>
  </conditionalFormatting>
  <conditionalFormatting sqref="E31:E50">
    <cfRule type="containsText" dxfId="0" priority="2" operator="containsText" text="ne može">
      <formula>NOT(ISERROR(SEARCH("ne može",E31)))</formula>
    </cfRule>
  </conditionalFormatting>
  <pageMargins left="0.11811023622047245" right="0.11811023622047245" top="0.35433070866141736" bottom="0.35433070866141736" header="0.31496062992125984" footer="0.11811023622047245"/>
  <pageSetup paperSize="9" scale="7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Kovačević</dc:creator>
  <cp:lastModifiedBy>Antonio Ređo</cp:lastModifiedBy>
  <cp:lastPrinted>2023-03-29T05:39:06Z</cp:lastPrinted>
  <dcterms:created xsi:type="dcterms:W3CDTF">2022-09-19T09:52:09Z</dcterms:created>
  <dcterms:modified xsi:type="dcterms:W3CDTF">2025-10-28T09:08:09Z</dcterms:modified>
</cp:coreProperties>
</file>